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209" activeTab="0"/>
  </bookViews>
  <sheets>
    <sheet name="Sheet1" sheetId="1" r:id="rId1"/>
  </sheets>
  <definedNames>
    <definedName name="_xlnm.Print_Area" localSheetId="0">'Sheet1'!$A$1:$O$45</definedName>
  </definedNames>
  <calcPr fullCalcOnLoad="1"/>
</workbook>
</file>

<file path=xl/sharedStrings.xml><?xml version="1.0" encoding="utf-8"?>
<sst xmlns="http://schemas.openxmlformats.org/spreadsheetml/2006/main" count="154" uniqueCount="44">
  <si>
    <t>×</t>
  </si>
  <si>
    <t>パンフレット</t>
  </si>
  <si>
    <t>品名</t>
  </si>
  <si>
    <t>単価</t>
  </si>
  <si>
    <t>個数</t>
  </si>
  <si>
    <t>小計</t>
  </si>
  <si>
    <t>マフラータオル</t>
  </si>
  <si>
    <t>支払総額</t>
  </si>
  <si>
    <t>NANACA合計枚数</t>
  </si>
  <si>
    <t>ポストカード</t>
  </si>
  <si>
    <t>A set</t>
  </si>
  <si>
    <t>B set</t>
  </si>
  <si>
    <t>リストバンド</t>
  </si>
  <si>
    <t>B</t>
  </si>
  <si>
    <t>Men's S/M/L</t>
  </si>
  <si>
    <t>ポスター</t>
  </si>
  <si>
    <t>type A</t>
  </si>
  <si>
    <t>type B</t>
  </si>
  <si>
    <t>C set</t>
  </si>
  <si>
    <t>BLACK</t>
  </si>
  <si>
    <t>YELLOW</t>
  </si>
  <si>
    <t>ビーチタオル</t>
  </si>
  <si>
    <t>NM-TEE (S/M/L/XL)</t>
  </si>
  <si>
    <t>A BLACK</t>
  </si>
  <si>
    <t>A WHITE</t>
  </si>
  <si>
    <r>
      <t xml:space="preserve">LIMITED </t>
    </r>
    <r>
      <rPr>
        <b/>
        <sz val="10"/>
        <rFont val="ＭＳ Ｐゴシック"/>
        <family val="3"/>
      </rPr>
      <t>2限</t>
    </r>
  </si>
  <si>
    <r>
      <t xml:space="preserve">CIRCUS☆POLO </t>
    </r>
    <r>
      <rPr>
        <b/>
        <sz val="10"/>
        <rFont val="ＭＳ Ｐゴシック"/>
        <family val="3"/>
      </rPr>
      <t>2限</t>
    </r>
  </si>
  <si>
    <t>ペンライト CIRCUS Edition</t>
  </si>
  <si>
    <t>CIRCUS☆ストラップ</t>
  </si>
  <si>
    <t>CIRCUS☆キーリング</t>
  </si>
  <si>
    <t>スタッズCAP</t>
  </si>
  <si>
    <t>ナネットさんイヤホンジャック(CIRCUS ver.)</t>
  </si>
  <si>
    <t>iPhoneケース</t>
  </si>
  <si>
    <t>type A</t>
  </si>
  <si>
    <t>NANAシュシュ</t>
  </si>
  <si>
    <t>CIRCUS☆マグボトル</t>
  </si>
  <si>
    <r>
      <t xml:space="preserve">ねんどろいど 水樹奈々 </t>
    </r>
    <r>
      <rPr>
        <b/>
        <sz val="10"/>
        <rFont val="ＭＳ Ｐゴシック"/>
        <family val="3"/>
      </rPr>
      <t>2限</t>
    </r>
  </si>
  <si>
    <t>Lovely Fruit タブレットケース</t>
  </si>
  <si>
    <t>NANACA Collection File 専用リフィル</t>
  </si>
  <si>
    <t>CIRCUS☆ボディバッグ</t>
  </si>
  <si>
    <t>CIRCUS☆マルチケース</t>
  </si>
  <si>
    <t>CIRCUS☆ボストンバッグ</t>
  </si>
  <si>
    <r>
      <t xml:space="preserve">ピンズ </t>
    </r>
    <r>
      <rPr>
        <b/>
        <sz val="10"/>
        <rFont val="ＭＳ Ｐゴシック"/>
        <family val="3"/>
      </rPr>
      <t>7限</t>
    </r>
  </si>
  <si>
    <t>Ladies' S/M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</si>
</sst>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￥-411]#,##0;[Red]\-[$￥-411]#,##0"/>
    <numFmt numFmtId="177" formatCode="0&quot;枚&quot;"/>
  </numFmts>
  <fonts count="55">
    <font>
      <sz val="10"/>
      <name val="ＭＳ Ｐゴシック"/>
      <family val="3"/>
    </font>
    <font>
      <sz val="11"/>
      <color indexed="8"/>
      <name val="ＭＳ Ｐゴシック"/>
      <family val="3"/>
    </font>
    <font>
      <sz val="13"/>
      <name val="ＭＳ Ｐゴシック"/>
      <family val="3"/>
    </font>
    <font>
      <sz val="8"/>
      <name val="Arial"/>
      <family val="2"/>
    </font>
    <font>
      <sz val="6"/>
      <name val="ＭＳ Ｐゴシック"/>
      <family val="3"/>
    </font>
    <font>
      <b/>
      <sz val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name val="ＭＳ Ｐゴシック"/>
      <family val="3"/>
    </font>
    <font>
      <b/>
      <sz val="10"/>
      <color indexed="8"/>
      <name val="ＭＳ Ｐゴシック"/>
      <family val="3"/>
    </font>
    <font>
      <b/>
      <i/>
      <sz val="18"/>
      <name val="ＭＳ Ｐゴシック"/>
      <family val="3"/>
    </font>
    <font>
      <b/>
      <i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6"/>
      <name val="Cambria"/>
      <family val="3"/>
    </font>
    <font>
      <sz val="10"/>
      <name val="Calibri"/>
      <family val="3"/>
    </font>
    <font>
      <b/>
      <i/>
      <sz val="12"/>
      <name val="Cambria"/>
      <family val="3"/>
    </font>
    <font>
      <b/>
      <i/>
      <sz val="18"/>
      <name val="Cambria"/>
      <family val="3"/>
    </font>
    <font>
      <b/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6" fontId="0" fillId="0" borderId="0" xfId="58" applyFont="1" applyAlignment="1">
      <alignment vertical="center"/>
    </xf>
    <xf numFmtId="0" fontId="2" fillId="0" borderId="0" xfId="0" applyFont="1" applyAlignment="1">
      <alignment vertical="center"/>
    </xf>
    <xf numFmtId="6" fontId="0" fillId="0" borderId="0" xfId="58" applyFont="1" applyBorder="1" applyAlignment="1">
      <alignment vertical="center"/>
    </xf>
    <xf numFmtId="0" fontId="0" fillId="0" borderId="0" xfId="0" applyBorder="1" applyAlignment="1">
      <alignment vertical="center"/>
    </xf>
    <xf numFmtId="6" fontId="0" fillId="0" borderId="10" xfId="58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6" fontId="0" fillId="0" borderId="0" xfId="58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6" fontId="0" fillId="0" borderId="0" xfId="58" applyFont="1" applyFill="1" applyBorder="1" applyAlignment="1">
      <alignment horizontal="center" vertical="center"/>
    </xf>
    <xf numFmtId="56" fontId="7" fillId="0" borderId="0" xfId="0" applyNumberFormat="1" applyFont="1" applyFill="1" applyBorder="1" applyAlignment="1">
      <alignment vertical="center" wrapText="1"/>
    </xf>
    <xf numFmtId="5" fontId="50" fillId="0" borderId="0" xfId="0" applyNumberFormat="1" applyFont="1" applyFill="1" applyBorder="1" applyAlignment="1">
      <alignment vertical="center"/>
    </xf>
    <xf numFmtId="6" fontId="0" fillId="0" borderId="11" xfId="58" applyFont="1" applyBorder="1" applyAlignment="1">
      <alignment vertical="center"/>
    </xf>
    <xf numFmtId="0" fontId="0" fillId="0" borderId="0" xfId="0" applyFill="1" applyAlignment="1">
      <alignment vertical="center"/>
    </xf>
    <xf numFmtId="6" fontId="0" fillId="0" borderId="0" xfId="58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6" fontId="0" fillId="0" borderId="10" xfId="58" applyFont="1" applyFill="1" applyBorder="1" applyAlignment="1">
      <alignment horizontal="center" vertical="center"/>
    </xf>
    <xf numFmtId="6" fontId="0" fillId="0" borderId="11" xfId="58" applyFont="1" applyFill="1" applyBorder="1" applyAlignment="1">
      <alignment vertical="center"/>
    </xf>
    <xf numFmtId="6" fontId="0" fillId="0" borderId="12" xfId="58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6" fontId="0" fillId="0" borderId="14" xfId="58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6" fontId="0" fillId="0" borderId="15" xfId="58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6" fontId="0" fillId="0" borderId="16" xfId="58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6" fontId="5" fillId="0" borderId="12" xfId="58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6" fontId="0" fillId="0" borderId="10" xfId="58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5" fontId="52" fillId="33" borderId="23" xfId="0" applyNumberFormat="1" applyFont="1" applyFill="1" applyBorder="1" applyAlignment="1">
      <alignment horizontal="center" vertical="center"/>
    </xf>
    <xf numFmtId="5" fontId="52" fillId="33" borderId="24" xfId="0" applyNumberFormat="1" applyFont="1" applyFill="1" applyBorder="1" applyAlignment="1">
      <alignment horizontal="center" vertical="center"/>
    </xf>
    <xf numFmtId="5" fontId="52" fillId="33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6" borderId="28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177" fontId="52" fillId="34" borderId="29" xfId="0" applyNumberFormat="1" applyFont="1" applyFill="1" applyBorder="1" applyAlignment="1">
      <alignment horizontal="center" vertical="center"/>
    </xf>
    <xf numFmtId="177" fontId="52" fillId="34" borderId="30" xfId="0" applyNumberFormat="1" applyFont="1" applyFill="1" applyBorder="1" applyAlignment="1">
      <alignment horizontal="center" vertical="center"/>
    </xf>
    <xf numFmtId="177" fontId="52" fillId="34" borderId="31" xfId="0" applyNumberFormat="1" applyFont="1" applyFill="1" applyBorder="1" applyAlignment="1">
      <alignment horizontal="center" vertical="center"/>
    </xf>
    <xf numFmtId="56" fontId="6" fillId="0" borderId="30" xfId="0" applyNumberFormat="1" applyFont="1" applyFill="1" applyBorder="1" applyAlignment="1">
      <alignment horizontal="center" vertical="center" wrapText="1"/>
    </xf>
    <xf numFmtId="177" fontId="53" fillId="34" borderId="0" xfId="0" applyNumberFormat="1" applyFont="1" applyFill="1" applyBorder="1" applyAlignment="1">
      <alignment horizontal="center" vertical="center"/>
    </xf>
    <xf numFmtId="177" fontId="53" fillId="34" borderId="30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5" fontId="53" fillId="33" borderId="3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izukinana.jp/special/2013_livecircus_goods/index.html" TargetMode="External" /><Relationship Id="rId3" Type="http://schemas.openxmlformats.org/officeDocument/2006/relationships/hyperlink" Target="http://www.mizukinana.jp/special/2013_livecircus_goods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0</xdr:row>
      <xdr:rowOff>38100</xdr:rowOff>
    </xdr:from>
    <xdr:to>
      <xdr:col>13</xdr:col>
      <xdr:colOff>133350</xdr:colOff>
      <xdr:row>5</xdr:row>
      <xdr:rowOff>95250</xdr:rowOff>
    </xdr:to>
    <xdr:pic>
      <xdr:nvPicPr>
        <xdr:cNvPr id="1" name="LIVE GRAC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8100"/>
          <a:ext cx="65151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tabSelected="1" view="pageBreakPreview" zoomScaleNormal="140" zoomScaleSheetLayoutView="100" zoomScalePageLayoutView="0" workbookViewId="0" topLeftCell="A10">
      <selection activeCell="I27" sqref="I27:J27"/>
    </sheetView>
  </sheetViews>
  <sheetFormatPr defaultColWidth="12.8515625" defaultRowHeight="12"/>
  <cols>
    <col min="1" max="1" width="0.85546875" style="1" customWidth="1"/>
    <col min="2" max="2" width="20.00390625" style="1" customWidth="1"/>
    <col min="3" max="3" width="13.8515625" style="1" bestFit="1" customWidth="1"/>
    <col min="4" max="4" width="7.28125" style="2" bestFit="1" customWidth="1"/>
    <col min="5" max="5" width="2.28125" style="1" customWidth="1"/>
    <col min="6" max="6" width="2.8515625" style="1" customWidth="1"/>
    <col min="7" max="7" width="9.28125" style="1" bestFit="1" customWidth="1"/>
    <col min="8" max="8" width="0.9921875" style="1" customWidth="1"/>
    <col min="9" max="9" width="20.00390625" style="1" customWidth="1"/>
    <col min="10" max="10" width="13.8515625" style="1" bestFit="1" customWidth="1"/>
    <col min="11" max="11" width="7.28125" style="2" customWidth="1"/>
    <col min="12" max="12" width="2.28125" style="1" customWidth="1"/>
    <col min="13" max="13" width="2.8515625" style="1" customWidth="1"/>
    <col min="14" max="14" width="9.28125" style="1" bestFit="1" customWidth="1"/>
    <col min="15" max="15" width="0.85546875" style="1" customWidth="1"/>
    <col min="16" max="16384" width="12.8515625" style="1" customWidth="1"/>
  </cols>
  <sheetData>
    <row r="1" spans="1:15" s="10" customFormat="1" ht="164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1" s="10" customFormat="1" ht="18.75" customHeight="1">
      <c r="B2" s="19"/>
      <c r="C2" s="19"/>
      <c r="D2" s="9"/>
      <c r="I2" s="19"/>
      <c r="J2" s="19"/>
      <c r="K2" s="9"/>
    </row>
    <row r="3" spans="2:11" s="10" customFormat="1" ht="18.75" customHeight="1">
      <c r="B3" s="19"/>
      <c r="C3" s="19"/>
      <c r="D3" s="9"/>
      <c r="I3" s="19"/>
      <c r="J3" s="19"/>
      <c r="K3" s="9"/>
    </row>
    <row r="4" spans="2:11" s="10" customFormat="1" ht="18.75" customHeight="1">
      <c r="B4" s="19"/>
      <c r="C4" s="19"/>
      <c r="D4" s="9"/>
      <c r="I4" s="19"/>
      <c r="J4" s="19"/>
      <c r="K4" s="9"/>
    </row>
    <row r="5" spans="2:11" s="10" customFormat="1" ht="18.75" customHeight="1">
      <c r="B5" s="19"/>
      <c r="C5" s="19"/>
      <c r="D5" s="9"/>
      <c r="I5" s="19"/>
      <c r="J5" s="19"/>
      <c r="K5" s="9"/>
    </row>
    <row r="6" spans="2:14" s="10" customFormat="1" ht="18.75" customHeight="1" thickBot="1">
      <c r="B6" s="20"/>
      <c r="D6" s="12"/>
      <c r="G6" s="11"/>
      <c r="I6" s="21"/>
      <c r="J6" s="21"/>
      <c r="K6" s="12"/>
      <c r="N6" s="11"/>
    </row>
    <row r="7" spans="1:15" ht="18.75" customHeight="1" thickBot="1">
      <c r="A7" s="5"/>
      <c r="B7" s="69" t="s">
        <v>2</v>
      </c>
      <c r="C7" s="68"/>
      <c r="D7" s="40" t="s">
        <v>3</v>
      </c>
      <c r="E7" s="68" t="s">
        <v>4</v>
      </c>
      <c r="F7" s="68"/>
      <c r="G7" s="41" t="s">
        <v>5</v>
      </c>
      <c r="I7" s="69" t="s">
        <v>2</v>
      </c>
      <c r="J7" s="68"/>
      <c r="K7" s="40" t="s">
        <v>3</v>
      </c>
      <c r="L7" s="68" t="s">
        <v>4</v>
      </c>
      <c r="M7" s="68"/>
      <c r="N7" s="41" t="s">
        <v>5</v>
      </c>
      <c r="O7" s="5"/>
    </row>
    <row r="8" spans="2:14" ht="18.75" customHeight="1">
      <c r="B8" s="70" t="s">
        <v>1</v>
      </c>
      <c r="C8" s="71"/>
      <c r="D8" s="28">
        <v>3000</v>
      </c>
      <c r="E8" s="29" t="s">
        <v>0</v>
      </c>
      <c r="F8" s="42"/>
      <c r="G8" s="30">
        <f>D8*F8</f>
        <v>0</v>
      </c>
      <c r="I8" s="70" t="s">
        <v>1</v>
      </c>
      <c r="J8" s="71"/>
      <c r="K8" s="28">
        <v>3000</v>
      </c>
      <c r="L8" s="29" t="s">
        <v>0</v>
      </c>
      <c r="M8" s="42"/>
      <c r="N8" s="30">
        <f>K8*M8</f>
        <v>0</v>
      </c>
    </row>
    <row r="9" spans="2:14" ht="18.75" customHeight="1">
      <c r="B9" s="44" t="s">
        <v>15</v>
      </c>
      <c r="C9" s="24" t="s">
        <v>16</v>
      </c>
      <c r="D9" s="43">
        <v>1000</v>
      </c>
      <c r="E9" s="39" t="s">
        <v>0</v>
      </c>
      <c r="F9" s="32"/>
      <c r="G9" s="15">
        <f>D9*F9</f>
        <v>0</v>
      </c>
      <c r="I9" s="44" t="s">
        <v>15</v>
      </c>
      <c r="J9" s="24" t="s">
        <v>16</v>
      </c>
      <c r="K9" s="43">
        <v>1000</v>
      </c>
      <c r="L9" s="39" t="s">
        <v>0</v>
      </c>
      <c r="M9" s="32"/>
      <c r="N9" s="15">
        <f>K9*M9</f>
        <v>0</v>
      </c>
    </row>
    <row r="10" spans="2:14" ht="18.75" customHeight="1">
      <c r="B10" s="44"/>
      <c r="C10" s="24" t="s">
        <v>17</v>
      </c>
      <c r="D10" s="43"/>
      <c r="E10" s="39" t="s">
        <v>0</v>
      </c>
      <c r="F10" s="32"/>
      <c r="G10" s="15">
        <f>D9*F10</f>
        <v>0</v>
      </c>
      <c r="I10" s="44"/>
      <c r="J10" s="24" t="s">
        <v>17</v>
      </c>
      <c r="K10" s="43"/>
      <c r="L10" s="39" t="s">
        <v>0</v>
      </c>
      <c r="M10" s="32"/>
      <c r="N10" s="15">
        <f>K9*M10</f>
        <v>0</v>
      </c>
    </row>
    <row r="11" spans="2:14" ht="18.75" customHeight="1">
      <c r="B11" s="44" t="s">
        <v>9</v>
      </c>
      <c r="C11" s="24" t="s">
        <v>10</v>
      </c>
      <c r="D11" s="43">
        <v>500</v>
      </c>
      <c r="E11" s="39" t="s">
        <v>0</v>
      </c>
      <c r="F11" s="32"/>
      <c r="G11" s="15">
        <f>D11*F11</f>
        <v>0</v>
      </c>
      <c r="I11" s="44" t="s">
        <v>9</v>
      </c>
      <c r="J11" s="24" t="s">
        <v>10</v>
      </c>
      <c r="K11" s="43">
        <v>500</v>
      </c>
      <c r="L11" s="39" t="s">
        <v>0</v>
      </c>
      <c r="M11" s="32"/>
      <c r="N11" s="15">
        <f>K11*M11</f>
        <v>0</v>
      </c>
    </row>
    <row r="12" spans="2:14" ht="18.75" customHeight="1">
      <c r="B12" s="44"/>
      <c r="C12" s="24" t="s">
        <v>11</v>
      </c>
      <c r="D12" s="43"/>
      <c r="E12" s="31" t="s">
        <v>0</v>
      </c>
      <c r="F12" s="32"/>
      <c r="G12" s="15">
        <f>D11*F12</f>
        <v>0</v>
      </c>
      <c r="I12" s="44"/>
      <c r="J12" s="24" t="s">
        <v>11</v>
      </c>
      <c r="K12" s="43"/>
      <c r="L12" s="31" t="s">
        <v>0</v>
      </c>
      <c r="M12" s="32"/>
      <c r="N12" s="15">
        <f>K11*M12</f>
        <v>0</v>
      </c>
    </row>
    <row r="13" spans="2:14" ht="18.75" customHeight="1">
      <c r="B13" s="44"/>
      <c r="C13" s="24" t="s">
        <v>18</v>
      </c>
      <c r="D13" s="43"/>
      <c r="E13" s="31" t="s">
        <v>0</v>
      </c>
      <c r="F13" s="32"/>
      <c r="G13" s="15">
        <f>D11*F13</f>
        <v>0</v>
      </c>
      <c r="I13" s="44"/>
      <c r="J13" s="24" t="s">
        <v>18</v>
      </c>
      <c r="K13" s="43"/>
      <c r="L13" s="31" t="s">
        <v>0</v>
      </c>
      <c r="M13" s="32"/>
      <c r="N13" s="15">
        <f>K11*M13</f>
        <v>0</v>
      </c>
    </row>
    <row r="14" spans="2:14" ht="18.75" customHeight="1">
      <c r="B14" s="44" t="s">
        <v>12</v>
      </c>
      <c r="C14" s="24" t="s">
        <v>19</v>
      </c>
      <c r="D14" s="43">
        <v>1000</v>
      </c>
      <c r="E14" s="31" t="s">
        <v>0</v>
      </c>
      <c r="F14" s="32"/>
      <c r="G14" s="15">
        <f>D14*F14</f>
        <v>0</v>
      </c>
      <c r="I14" s="44" t="s">
        <v>12</v>
      </c>
      <c r="J14" s="24" t="s">
        <v>19</v>
      </c>
      <c r="K14" s="43">
        <v>1000</v>
      </c>
      <c r="L14" s="31" t="s">
        <v>0</v>
      </c>
      <c r="M14" s="32"/>
      <c r="N14" s="15">
        <f>K14*M14</f>
        <v>0</v>
      </c>
    </row>
    <row r="15" spans="2:14" ht="18.75" customHeight="1">
      <c r="B15" s="44"/>
      <c r="C15" s="24" t="s">
        <v>20</v>
      </c>
      <c r="D15" s="43"/>
      <c r="E15" s="31" t="s">
        <v>0</v>
      </c>
      <c r="F15" s="32"/>
      <c r="G15" s="15">
        <f>D14*F15</f>
        <v>0</v>
      </c>
      <c r="I15" s="44"/>
      <c r="J15" s="24" t="s">
        <v>20</v>
      </c>
      <c r="K15" s="43"/>
      <c r="L15" s="31" t="s">
        <v>0</v>
      </c>
      <c r="M15" s="32"/>
      <c r="N15" s="15">
        <f>K14*M15</f>
        <v>0</v>
      </c>
    </row>
    <row r="16" spans="2:14" ht="18.75" customHeight="1">
      <c r="B16" s="49" t="s">
        <v>6</v>
      </c>
      <c r="C16" s="45"/>
      <c r="D16" s="6">
        <v>2700</v>
      </c>
      <c r="E16" s="31" t="s">
        <v>0</v>
      </c>
      <c r="F16" s="32"/>
      <c r="G16" s="15">
        <f>D16*F16</f>
        <v>0</v>
      </c>
      <c r="I16" s="49" t="s">
        <v>6</v>
      </c>
      <c r="J16" s="45"/>
      <c r="K16" s="6">
        <v>2700</v>
      </c>
      <c r="L16" s="31" t="s">
        <v>0</v>
      </c>
      <c r="M16" s="32"/>
      <c r="N16" s="15">
        <f>K16*M16</f>
        <v>0</v>
      </c>
    </row>
    <row r="17" spans="2:14" ht="18.75" customHeight="1">
      <c r="B17" s="49" t="s">
        <v>21</v>
      </c>
      <c r="C17" s="45"/>
      <c r="D17" s="6">
        <v>4500</v>
      </c>
      <c r="E17" s="31" t="s">
        <v>0</v>
      </c>
      <c r="F17" s="32"/>
      <c r="G17" s="15">
        <f>D17*F17</f>
        <v>0</v>
      </c>
      <c r="I17" s="49" t="s">
        <v>21</v>
      </c>
      <c r="J17" s="45"/>
      <c r="K17" s="6">
        <v>4500</v>
      </c>
      <c r="L17" s="31" t="s">
        <v>0</v>
      </c>
      <c r="M17" s="32"/>
      <c r="N17" s="15">
        <f>K17*M17</f>
        <v>0</v>
      </c>
    </row>
    <row r="18" spans="2:14" ht="18.75" customHeight="1">
      <c r="B18" s="67" t="s">
        <v>22</v>
      </c>
      <c r="C18" s="7" t="s">
        <v>23</v>
      </c>
      <c r="D18" s="43">
        <v>3000</v>
      </c>
      <c r="E18" s="31" t="s">
        <v>0</v>
      </c>
      <c r="F18" s="32"/>
      <c r="G18" s="15">
        <f>D18*F18</f>
        <v>0</v>
      </c>
      <c r="I18" s="67" t="s">
        <v>22</v>
      </c>
      <c r="J18" s="7" t="s">
        <v>23</v>
      </c>
      <c r="K18" s="43">
        <v>3000</v>
      </c>
      <c r="L18" s="31" t="s">
        <v>0</v>
      </c>
      <c r="M18" s="32"/>
      <c r="N18" s="15">
        <f>K18*M18</f>
        <v>0</v>
      </c>
    </row>
    <row r="19" spans="2:14" ht="18.75" customHeight="1">
      <c r="B19" s="67"/>
      <c r="C19" s="7" t="s">
        <v>24</v>
      </c>
      <c r="D19" s="43"/>
      <c r="E19" s="31" t="s">
        <v>0</v>
      </c>
      <c r="F19" s="32"/>
      <c r="G19" s="15">
        <f>D18*F19</f>
        <v>0</v>
      </c>
      <c r="I19" s="67"/>
      <c r="J19" s="7" t="s">
        <v>24</v>
      </c>
      <c r="K19" s="43"/>
      <c r="L19" s="31" t="s">
        <v>0</v>
      </c>
      <c r="M19" s="32"/>
      <c r="N19" s="15">
        <f>K18*M19</f>
        <v>0</v>
      </c>
    </row>
    <row r="20" spans="2:14" ht="18.75" customHeight="1">
      <c r="B20" s="67"/>
      <c r="C20" s="7" t="s">
        <v>13</v>
      </c>
      <c r="D20" s="43"/>
      <c r="E20" s="31" t="s">
        <v>0</v>
      </c>
      <c r="F20" s="32"/>
      <c r="G20" s="15">
        <f>D18*F20</f>
        <v>0</v>
      </c>
      <c r="I20" s="67"/>
      <c r="J20" s="7" t="s">
        <v>13</v>
      </c>
      <c r="K20" s="43"/>
      <c r="L20" s="31" t="s">
        <v>0</v>
      </c>
      <c r="M20" s="32"/>
      <c r="N20" s="15">
        <f>K18*M20</f>
        <v>0</v>
      </c>
    </row>
    <row r="21" spans="2:14" ht="18.75" customHeight="1">
      <c r="B21" s="67"/>
      <c r="C21" s="25" t="s">
        <v>25</v>
      </c>
      <c r="D21" s="43"/>
      <c r="E21" s="31" t="s">
        <v>0</v>
      </c>
      <c r="F21" s="32"/>
      <c r="G21" s="15">
        <f>D18*F21</f>
        <v>0</v>
      </c>
      <c r="I21" s="67"/>
      <c r="J21" s="25" t="s">
        <v>25</v>
      </c>
      <c r="K21" s="43"/>
      <c r="L21" s="31" t="s">
        <v>0</v>
      </c>
      <c r="M21" s="32"/>
      <c r="N21" s="15">
        <f>K18*M21</f>
        <v>0</v>
      </c>
    </row>
    <row r="22" spans="2:14" ht="18.75" customHeight="1">
      <c r="B22" s="47" t="s">
        <v>26</v>
      </c>
      <c r="C22" s="24" t="s">
        <v>14</v>
      </c>
      <c r="D22" s="43">
        <v>4800</v>
      </c>
      <c r="E22" s="31" t="s">
        <v>0</v>
      </c>
      <c r="F22" s="32"/>
      <c r="G22" s="15">
        <f>D22*F22</f>
        <v>0</v>
      </c>
      <c r="I22" s="47" t="s">
        <v>26</v>
      </c>
      <c r="J22" s="24" t="s">
        <v>14</v>
      </c>
      <c r="K22" s="43">
        <v>4800</v>
      </c>
      <c r="L22" s="31" t="s">
        <v>0</v>
      </c>
      <c r="M22" s="32"/>
      <c r="N22" s="15">
        <f>K22*M22</f>
        <v>0</v>
      </c>
    </row>
    <row r="23" spans="2:14" ht="18.75" customHeight="1">
      <c r="B23" s="47"/>
      <c r="C23" s="24" t="s">
        <v>43</v>
      </c>
      <c r="D23" s="43"/>
      <c r="E23" s="31" t="s">
        <v>0</v>
      </c>
      <c r="F23" s="32"/>
      <c r="G23" s="15">
        <f>D22*F23</f>
        <v>0</v>
      </c>
      <c r="I23" s="47"/>
      <c r="J23" s="24" t="s">
        <v>43</v>
      </c>
      <c r="K23" s="43"/>
      <c r="L23" s="31" t="s">
        <v>0</v>
      </c>
      <c r="M23" s="32"/>
      <c r="N23" s="15">
        <f>K22*M23</f>
        <v>0</v>
      </c>
    </row>
    <row r="24" spans="2:14" ht="18.75" customHeight="1">
      <c r="B24" s="44" t="s">
        <v>27</v>
      </c>
      <c r="C24" s="46"/>
      <c r="D24" s="6">
        <v>1600</v>
      </c>
      <c r="E24" s="31" t="s">
        <v>0</v>
      </c>
      <c r="F24" s="32"/>
      <c r="G24" s="15">
        <f>D24*F24</f>
        <v>0</v>
      </c>
      <c r="I24" s="44" t="s">
        <v>27</v>
      </c>
      <c r="J24" s="46"/>
      <c r="K24" s="6">
        <v>1600</v>
      </c>
      <c r="L24" s="31" t="s">
        <v>0</v>
      </c>
      <c r="M24" s="32"/>
      <c r="N24" s="15">
        <f aca="true" t="shared" si="0" ref="N24:N29">K24*M24</f>
        <v>0</v>
      </c>
    </row>
    <row r="25" spans="2:14" ht="18.75" customHeight="1">
      <c r="B25" s="44" t="s">
        <v>30</v>
      </c>
      <c r="C25" s="45"/>
      <c r="D25" s="6">
        <v>3000</v>
      </c>
      <c r="E25" s="31" t="s">
        <v>0</v>
      </c>
      <c r="F25" s="32"/>
      <c r="G25" s="15">
        <f aca="true" t="shared" si="1" ref="G25:G34">D25*F25</f>
        <v>0</v>
      </c>
      <c r="I25" s="44" t="s">
        <v>30</v>
      </c>
      <c r="J25" s="45"/>
      <c r="K25" s="6">
        <v>3000</v>
      </c>
      <c r="L25" s="31" t="s">
        <v>0</v>
      </c>
      <c r="M25" s="32"/>
      <c r="N25" s="15">
        <f t="shared" si="0"/>
        <v>0</v>
      </c>
    </row>
    <row r="26" spans="2:14" ht="18.75" customHeight="1">
      <c r="B26" s="44" t="s">
        <v>28</v>
      </c>
      <c r="C26" s="46"/>
      <c r="D26" s="6">
        <v>1500</v>
      </c>
      <c r="E26" s="31" t="s">
        <v>0</v>
      </c>
      <c r="F26" s="32"/>
      <c r="G26" s="15">
        <f t="shared" si="1"/>
        <v>0</v>
      </c>
      <c r="I26" s="44" t="s">
        <v>28</v>
      </c>
      <c r="J26" s="46"/>
      <c r="K26" s="6">
        <v>1500</v>
      </c>
      <c r="L26" s="31" t="s">
        <v>0</v>
      </c>
      <c r="M26" s="32"/>
      <c r="N26" s="15">
        <f t="shared" si="0"/>
        <v>0</v>
      </c>
    </row>
    <row r="27" spans="2:14" ht="18.75" customHeight="1">
      <c r="B27" s="44" t="s">
        <v>29</v>
      </c>
      <c r="C27" s="46"/>
      <c r="D27" s="6">
        <v>1500</v>
      </c>
      <c r="E27" s="31" t="s">
        <v>0</v>
      </c>
      <c r="F27" s="32"/>
      <c r="G27" s="15">
        <f>D27*F27</f>
        <v>0</v>
      </c>
      <c r="I27" s="44" t="s">
        <v>29</v>
      </c>
      <c r="J27" s="46"/>
      <c r="K27" s="6">
        <v>1500</v>
      </c>
      <c r="L27" s="31" t="s">
        <v>0</v>
      </c>
      <c r="M27" s="32"/>
      <c r="N27" s="15">
        <f t="shared" si="0"/>
        <v>0</v>
      </c>
    </row>
    <row r="28" spans="2:14" ht="18.75" customHeight="1">
      <c r="B28" s="44" t="s">
        <v>31</v>
      </c>
      <c r="C28" s="46"/>
      <c r="D28" s="6">
        <v>1500</v>
      </c>
      <c r="E28" s="31" t="s">
        <v>0</v>
      </c>
      <c r="F28" s="32"/>
      <c r="G28" s="15">
        <f>D28*F28</f>
        <v>0</v>
      </c>
      <c r="I28" s="44" t="s">
        <v>31</v>
      </c>
      <c r="J28" s="46"/>
      <c r="K28" s="6">
        <v>1500</v>
      </c>
      <c r="L28" s="31" t="s">
        <v>0</v>
      </c>
      <c r="M28" s="32"/>
      <c r="N28" s="15">
        <f t="shared" si="0"/>
        <v>0</v>
      </c>
    </row>
    <row r="29" spans="2:14" ht="18.75" customHeight="1">
      <c r="B29" s="47" t="s">
        <v>32</v>
      </c>
      <c r="C29" s="24" t="s">
        <v>33</v>
      </c>
      <c r="D29" s="43">
        <v>3500</v>
      </c>
      <c r="E29" s="31" t="s">
        <v>0</v>
      </c>
      <c r="F29" s="32"/>
      <c r="G29" s="15">
        <f t="shared" si="1"/>
        <v>0</v>
      </c>
      <c r="I29" s="47" t="s">
        <v>32</v>
      </c>
      <c r="J29" s="24" t="s">
        <v>33</v>
      </c>
      <c r="K29" s="43">
        <v>3500</v>
      </c>
      <c r="L29" s="31" t="s">
        <v>0</v>
      </c>
      <c r="M29" s="32"/>
      <c r="N29" s="15">
        <f t="shared" si="0"/>
        <v>0</v>
      </c>
    </row>
    <row r="30" spans="2:14" ht="18.75" customHeight="1">
      <c r="B30" s="47"/>
      <c r="C30" s="24" t="s">
        <v>17</v>
      </c>
      <c r="D30" s="43"/>
      <c r="E30" s="31" t="s">
        <v>0</v>
      </c>
      <c r="F30" s="32"/>
      <c r="G30" s="15">
        <f>D29*F30</f>
        <v>0</v>
      </c>
      <c r="I30" s="47"/>
      <c r="J30" s="24" t="s">
        <v>17</v>
      </c>
      <c r="K30" s="43"/>
      <c r="L30" s="31" t="s">
        <v>0</v>
      </c>
      <c r="M30" s="32"/>
      <c r="N30" s="15">
        <f>K29*M30</f>
        <v>0</v>
      </c>
    </row>
    <row r="31" spans="2:14" ht="18.75" customHeight="1">
      <c r="B31" s="44" t="s">
        <v>34</v>
      </c>
      <c r="C31" s="46"/>
      <c r="D31" s="6">
        <v>1200</v>
      </c>
      <c r="E31" s="31" t="s">
        <v>0</v>
      </c>
      <c r="F31" s="32"/>
      <c r="G31" s="15">
        <f t="shared" si="1"/>
        <v>0</v>
      </c>
      <c r="I31" s="44" t="s">
        <v>34</v>
      </c>
      <c r="J31" s="46"/>
      <c r="K31" s="6">
        <v>1200</v>
      </c>
      <c r="L31" s="31" t="s">
        <v>0</v>
      </c>
      <c r="M31" s="32"/>
      <c r="N31" s="15">
        <f aca="true" t="shared" si="2" ref="N31:N39">K31*M31</f>
        <v>0</v>
      </c>
    </row>
    <row r="32" spans="2:14" ht="18.75" customHeight="1">
      <c r="B32" s="47" t="s">
        <v>35</v>
      </c>
      <c r="C32" s="48"/>
      <c r="D32" s="6">
        <v>3800</v>
      </c>
      <c r="E32" s="31" t="s">
        <v>0</v>
      </c>
      <c r="F32" s="32"/>
      <c r="G32" s="15">
        <f t="shared" si="1"/>
        <v>0</v>
      </c>
      <c r="I32" s="47" t="s">
        <v>35</v>
      </c>
      <c r="J32" s="48"/>
      <c r="K32" s="6">
        <v>3800</v>
      </c>
      <c r="L32" s="31" t="s">
        <v>0</v>
      </c>
      <c r="M32" s="32"/>
      <c r="N32" s="15">
        <f t="shared" si="2"/>
        <v>0</v>
      </c>
    </row>
    <row r="33" spans="2:14" ht="18.75" customHeight="1">
      <c r="B33" s="44" t="s">
        <v>36</v>
      </c>
      <c r="C33" s="46"/>
      <c r="D33" s="6">
        <v>4900</v>
      </c>
      <c r="E33" s="31" t="s">
        <v>0</v>
      </c>
      <c r="F33" s="32"/>
      <c r="G33" s="15">
        <f t="shared" si="1"/>
        <v>0</v>
      </c>
      <c r="I33" s="44" t="s">
        <v>36</v>
      </c>
      <c r="J33" s="46"/>
      <c r="K33" s="6">
        <v>4900</v>
      </c>
      <c r="L33" s="31" t="s">
        <v>0</v>
      </c>
      <c r="M33" s="32"/>
      <c r="N33" s="15">
        <f t="shared" si="2"/>
        <v>0</v>
      </c>
    </row>
    <row r="34" spans="2:14" ht="18.75" customHeight="1">
      <c r="B34" s="44" t="s">
        <v>37</v>
      </c>
      <c r="C34" s="46"/>
      <c r="D34" s="26">
        <v>700</v>
      </c>
      <c r="E34" s="33" t="s">
        <v>0</v>
      </c>
      <c r="F34" s="34"/>
      <c r="G34" s="27">
        <f t="shared" si="1"/>
        <v>0</v>
      </c>
      <c r="I34" s="44" t="s">
        <v>37</v>
      </c>
      <c r="J34" s="46"/>
      <c r="K34" s="26">
        <v>700</v>
      </c>
      <c r="L34" s="33" t="s">
        <v>0</v>
      </c>
      <c r="M34" s="34"/>
      <c r="N34" s="27">
        <f t="shared" si="2"/>
        <v>0</v>
      </c>
    </row>
    <row r="35" spans="2:14" ht="18.75" customHeight="1">
      <c r="B35" s="44" t="s">
        <v>38</v>
      </c>
      <c r="C35" s="46"/>
      <c r="D35" s="26">
        <v>1000</v>
      </c>
      <c r="E35" s="33" t="s">
        <v>0</v>
      </c>
      <c r="F35" s="34"/>
      <c r="G35" s="27">
        <f>D35*F35</f>
        <v>0</v>
      </c>
      <c r="I35" s="44" t="s">
        <v>38</v>
      </c>
      <c r="J35" s="46"/>
      <c r="K35" s="26">
        <v>1000</v>
      </c>
      <c r="L35" s="33" t="s">
        <v>0</v>
      </c>
      <c r="M35" s="34"/>
      <c r="N35" s="27">
        <f t="shared" si="2"/>
        <v>0</v>
      </c>
    </row>
    <row r="36" spans="2:15" ht="18.75" customHeight="1">
      <c r="B36" s="44" t="s">
        <v>39</v>
      </c>
      <c r="C36" s="46"/>
      <c r="D36" s="26">
        <v>4500</v>
      </c>
      <c r="E36" s="33" t="s">
        <v>0</v>
      </c>
      <c r="F36" s="34"/>
      <c r="G36" s="27">
        <f>D36*F36</f>
        <v>0</v>
      </c>
      <c r="I36" s="44" t="s">
        <v>39</v>
      </c>
      <c r="J36" s="46"/>
      <c r="K36" s="26">
        <v>4500</v>
      </c>
      <c r="L36" s="33" t="s">
        <v>0</v>
      </c>
      <c r="M36" s="34"/>
      <c r="N36" s="27">
        <f t="shared" si="2"/>
        <v>0</v>
      </c>
      <c r="O36" s="8"/>
    </row>
    <row r="37" spans="2:15" ht="18.75" customHeight="1">
      <c r="B37" s="44" t="s">
        <v>40</v>
      </c>
      <c r="C37" s="46"/>
      <c r="D37" s="26">
        <v>2500</v>
      </c>
      <c r="E37" s="33" t="s">
        <v>0</v>
      </c>
      <c r="F37" s="34"/>
      <c r="G37" s="27">
        <f>D37*F37</f>
        <v>0</v>
      </c>
      <c r="I37" s="44" t="s">
        <v>40</v>
      </c>
      <c r="J37" s="46"/>
      <c r="K37" s="26">
        <v>2500</v>
      </c>
      <c r="L37" s="33" t="s">
        <v>0</v>
      </c>
      <c r="M37" s="34"/>
      <c r="N37" s="27">
        <f t="shared" si="2"/>
        <v>0</v>
      </c>
      <c r="O37" s="8"/>
    </row>
    <row r="38" spans="2:15" ht="18.75" customHeight="1">
      <c r="B38" s="44" t="s">
        <v>41</v>
      </c>
      <c r="C38" s="46"/>
      <c r="D38" s="26">
        <v>7700</v>
      </c>
      <c r="E38" s="33" t="s">
        <v>0</v>
      </c>
      <c r="F38" s="34"/>
      <c r="G38" s="27">
        <f>D38*F38</f>
        <v>0</v>
      </c>
      <c r="I38" s="44" t="s">
        <v>41</v>
      </c>
      <c r="J38" s="46"/>
      <c r="K38" s="26">
        <v>7700</v>
      </c>
      <c r="L38" s="33" t="s">
        <v>0</v>
      </c>
      <c r="M38" s="34"/>
      <c r="N38" s="27">
        <f t="shared" si="2"/>
        <v>0</v>
      </c>
      <c r="O38" s="8"/>
    </row>
    <row r="39" spans="2:15" ht="18.75" customHeight="1" thickBot="1">
      <c r="B39" s="57" t="s">
        <v>42</v>
      </c>
      <c r="C39" s="58"/>
      <c r="D39" s="35">
        <v>700</v>
      </c>
      <c r="E39" s="36" t="s">
        <v>0</v>
      </c>
      <c r="F39" s="37"/>
      <c r="G39" s="38">
        <f>D39*F39</f>
        <v>0</v>
      </c>
      <c r="I39" s="57" t="s">
        <v>42</v>
      </c>
      <c r="J39" s="58"/>
      <c r="K39" s="35">
        <v>700</v>
      </c>
      <c r="L39" s="36" t="s">
        <v>0</v>
      </c>
      <c r="M39" s="37"/>
      <c r="N39" s="38">
        <f t="shared" si="2"/>
        <v>0</v>
      </c>
      <c r="O39" s="8"/>
    </row>
    <row r="40" spans="2:15" ht="18.75" customHeight="1" thickBot="1">
      <c r="B40" s="55" t="s">
        <v>8</v>
      </c>
      <c r="C40" s="56"/>
      <c r="D40" s="59">
        <f>SUM(F8:F39)</f>
        <v>0</v>
      </c>
      <c r="E40" s="60"/>
      <c r="F40" s="60"/>
      <c r="G40" s="61"/>
      <c r="I40" s="55" t="s">
        <v>8</v>
      </c>
      <c r="J40" s="56"/>
      <c r="K40" s="59">
        <f>SUM(M8:M39)</f>
        <v>0</v>
      </c>
      <c r="L40" s="60"/>
      <c r="M40" s="60"/>
      <c r="N40" s="61"/>
      <c r="O40" s="8"/>
    </row>
    <row r="41" spans="1:15" ht="19.5" customHeight="1" thickBot="1">
      <c r="A41" s="3"/>
      <c r="B41" s="50" t="s">
        <v>7</v>
      </c>
      <c r="C41" s="51"/>
      <c r="D41" s="52">
        <f>SUM(G8:G39)</f>
        <v>0</v>
      </c>
      <c r="E41" s="53"/>
      <c r="F41" s="53"/>
      <c r="G41" s="54"/>
      <c r="I41" s="50" t="s">
        <v>7</v>
      </c>
      <c r="J41" s="51"/>
      <c r="K41" s="52">
        <f>SUM(N8:N39)</f>
        <v>0</v>
      </c>
      <c r="L41" s="53"/>
      <c r="M41" s="53"/>
      <c r="N41" s="54"/>
      <c r="O41" s="8"/>
    </row>
    <row r="42" spans="2:15" ht="19.5" customHeight="1">
      <c r="B42" s="13"/>
      <c r="C42" s="10"/>
      <c r="D42" s="14"/>
      <c r="E42" s="14"/>
      <c r="F42" s="14"/>
      <c r="G42" s="14"/>
      <c r="H42" s="5"/>
      <c r="I42" s="13"/>
      <c r="J42" s="10"/>
      <c r="K42" s="14"/>
      <c r="L42" s="14"/>
      <c r="M42" s="14"/>
      <c r="N42" s="14"/>
      <c r="O42" s="8"/>
    </row>
    <row r="43" spans="2:14" ht="19.5" customHeight="1" thickBot="1">
      <c r="B43" s="62" t="s">
        <v>8</v>
      </c>
      <c r="C43" s="62"/>
      <c r="D43" s="63">
        <f>SUM(D40,K40)</f>
        <v>0</v>
      </c>
      <c r="E43" s="63"/>
      <c r="F43" s="63"/>
      <c r="G43" s="63"/>
      <c r="H43" s="22"/>
      <c r="I43" s="65" t="s">
        <v>7</v>
      </c>
      <c r="J43" s="65"/>
      <c r="K43" s="66">
        <f>SUM(D41,K41)</f>
        <v>0</v>
      </c>
      <c r="L43" s="66"/>
      <c r="M43" s="66"/>
      <c r="N43" s="66"/>
    </row>
    <row r="44" spans="2:14" ht="18.75" customHeight="1" thickBot="1">
      <c r="B44" s="62"/>
      <c r="C44" s="62"/>
      <c r="D44" s="64"/>
      <c r="E44" s="64"/>
      <c r="F44" s="64"/>
      <c r="G44" s="64"/>
      <c r="H44" s="23"/>
      <c r="I44" s="65"/>
      <c r="J44" s="65"/>
      <c r="K44" s="66"/>
      <c r="L44" s="66"/>
      <c r="M44" s="66"/>
      <c r="N44" s="66"/>
    </row>
    <row r="45" spans="2:12" ht="19.5" customHeight="1">
      <c r="B45" s="5"/>
      <c r="C45" s="5"/>
      <c r="D45" s="5"/>
      <c r="E45" s="5"/>
      <c r="F45" s="5"/>
      <c r="G45" s="5"/>
      <c r="H45" s="5"/>
      <c r="I45" s="8"/>
      <c r="J45" s="8"/>
      <c r="K45" s="8"/>
      <c r="L45" s="16"/>
    </row>
    <row r="46" spans="2:12" ht="19.5" customHeight="1">
      <c r="B46" s="5"/>
      <c r="C46" s="5"/>
      <c r="D46" s="4"/>
      <c r="E46" s="5"/>
      <c r="F46" s="5"/>
      <c r="G46" s="5"/>
      <c r="H46" s="5"/>
      <c r="I46" s="8"/>
      <c r="J46" s="8"/>
      <c r="K46" s="8"/>
      <c r="L46" s="16"/>
    </row>
    <row r="47" spans="9:12" ht="19.5" customHeight="1">
      <c r="I47" s="16"/>
      <c r="J47" s="16"/>
      <c r="K47" s="16"/>
      <c r="L47" s="16"/>
    </row>
    <row r="48" spans="9:12" ht="19.5" customHeight="1">
      <c r="I48" s="16"/>
      <c r="J48" s="16"/>
      <c r="K48" s="16"/>
      <c r="L48" s="16"/>
    </row>
    <row r="49" spans="9:12" ht="19.5" customHeight="1">
      <c r="I49" s="16"/>
      <c r="J49" s="16"/>
      <c r="K49" s="17"/>
      <c r="L49" s="16"/>
    </row>
    <row r="50" spans="9:12" ht="19.5" customHeight="1">
      <c r="I50" s="16"/>
      <c r="J50" s="16"/>
      <c r="K50" s="17"/>
      <c r="L50" s="16"/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 selectLockedCells="1" selectUnlockedCells="1"/>
  <mergeCells count="74">
    <mergeCell ref="L7:M7"/>
    <mergeCell ref="I8:J8"/>
    <mergeCell ref="K18:K21"/>
    <mergeCell ref="I22:I23"/>
    <mergeCell ref="I17:J17"/>
    <mergeCell ref="I11:I13"/>
    <mergeCell ref="K9:K10"/>
    <mergeCell ref="K11:K13"/>
    <mergeCell ref="I14:I15"/>
    <mergeCell ref="K14:K15"/>
    <mergeCell ref="D18:D21"/>
    <mergeCell ref="I18:I21"/>
    <mergeCell ref="E7:F7"/>
    <mergeCell ref="I24:J24"/>
    <mergeCell ref="I7:J7"/>
    <mergeCell ref="B7:C7"/>
    <mergeCell ref="B8:C8"/>
    <mergeCell ref="B18:B21"/>
    <mergeCell ref="B22:B23"/>
    <mergeCell ref="I43:J44"/>
    <mergeCell ref="K43:N44"/>
    <mergeCell ref="I31:J31"/>
    <mergeCell ref="I32:J32"/>
    <mergeCell ref="B40:C40"/>
    <mergeCell ref="B41:C41"/>
    <mergeCell ref="D40:G40"/>
    <mergeCell ref="B25:C25"/>
    <mergeCell ref="D22:D23"/>
    <mergeCell ref="B36:C36"/>
    <mergeCell ref="K40:N40"/>
    <mergeCell ref="B43:C44"/>
    <mergeCell ref="D43:G44"/>
    <mergeCell ref="B33:C33"/>
    <mergeCell ref="B34:C34"/>
    <mergeCell ref="B35:C35"/>
    <mergeCell ref="I33:J33"/>
    <mergeCell ref="I34:J34"/>
    <mergeCell ref="I41:J41"/>
    <mergeCell ref="K41:N41"/>
    <mergeCell ref="I40:J40"/>
    <mergeCell ref="B37:C37"/>
    <mergeCell ref="B38:C38"/>
    <mergeCell ref="B39:C39"/>
    <mergeCell ref="I37:J37"/>
    <mergeCell ref="I38:J38"/>
    <mergeCell ref="I39:J39"/>
    <mergeCell ref="D41:G41"/>
    <mergeCell ref="B31:C31"/>
    <mergeCell ref="B32:C32"/>
    <mergeCell ref="B9:B10"/>
    <mergeCell ref="D9:D10"/>
    <mergeCell ref="D11:D13"/>
    <mergeCell ref="B11:B13"/>
    <mergeCell ref="B14:B15"/>
    <mergeCell ref="B29:B30"/>
    <mergeCell ref="B16:C16"/>
    <mergeCell ref="B17:C17"/>
    <mergeCell ref="I9:I10"/>
    <mergeCell ref="I27:J27"/>
    <mergeCell ref="I28:J28"/>
    <mergeCell ref="I29:I30"/>
    <mergeCell ref="I35:J35"/>
    <mergeCell ref="I36:J36"/>
    <mergeCell ref="I16:J16"/>
    <mergeCell ref="K29:K30"/>
    <mergeCell ref="D14:D15"/>
    <mergeCell ref="I25:J25"/>
    <mergeCell ref="I26:J26"/>
    <mergeCell ref="K22:K23"/>
    <mergeCell ref="B28:C28"/>
    <mergeCell ref="B26:C26"/>
    <mergeCell ref="B24:C24"/>
    <mergeCell ref="B27:C27"/>
    <mergeCell ref="D29:D30"/>
  </mergeCells>
  <printOptions horizontalCentered="1" verticalCentered="1"/>
  <pageMargins left="0.07874015748031496" right="0.07874015748031496" top="0.2362204724409449" bottom="0.2362204724409449" header="0.5118110236220472" footer="0.5118110236220472"/>
  <pageSetup firstPageNumber="1" useFirstPageNumber="1" fitToHeight="1" fitToWidth="1"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味噌煮込み(@nm7_miso253)</dc:creator>
  <cp:keywords/>
  <dc:description/>
  <cp:lastModifiedBy>miso253</cp:lastModifiedBy>
  <cp:lastPrinted>2013-06-27T10:17:31Z</cp:lastPrinted>
  <dcterms:created xsi:type="dcterms:W3CDTF">2011-01-11T13:00:00Z</dcterms:created>
  <dcterms:modified xsi:type="dcterms:W3CDTF">2014-01-08T10:57:13Z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